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eszka\Desktop\Budżet\Budżet 2023\Budżet\Autopoprawka - budżet 2023\"/>
    </mc:Choice>
  </mc:AlternateContent>
  <xr:revisionPtr revIDLastSave="0" documentId="13_ncr:1_{B2B48596-C79B-497C-9AEC-97986730DD64}" xr6:coauthVersionLast="47" xr6:coauthVersionMax="47" xr10:uidLastSave="{00000000-0000-0000-0000-000000000000}"/>
  <bookViews>
    <workbookView xWindow="2790" yWindow="1035" windowWidth="11130" windowHeight="1140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D12" i="1"/>
  <c r="D11" i="1" s="1"/>
  <c r="D10" i="1" s="1"/>
  <c r="D24" i="1"/>
  <c r="D19" i="1" s="1"/>
  <c r="D18" i="1" s="1"/>
  <c r="D17" i="1" s="1"/>
</calcChain>
</file>

<file path=xl/sharedStrings.xml><?xml version="1.0" encoding="utf-8"?>
<sst xmlns="http://schemas.openxmlformats.org/spreadsheetml/2006/main" count="27" uniqueCount="23">
  <si>
    <t>Dział</t>
  </si>
  <si>
    <t>Rozdział</t>
  </si>
  <si>
    <t>Wyszczególnienie</t>
  </si>
  <si>
    <t>Gospodarka odpadami</t>
  </si>
  <si>
    <t>Gospodarka komunalna i ochrona środowiska</t>
  </si>
  <si>
    <t>1) Odbiór i zagospodarowanie odpadów komunalnych</t>
  </si>
  <si>
    <t>2) Obsługa punktu selektywnej zbiórki odpadów komunalnych</t>
  </si>
  <si>
    <t>w tym:</t>
  </si>
  <si>
    <t>Wydatki bieżące</t>
  </si>
  <si>
    <t>Dochody bieżące</t>
  </si>
  <si>
    <t>3) Koszty administracyjne obsługi gospodarki odpadami komunalnymi</t>
  </si>
  <si>
    <t>Tabela nr 7</t>
  </si>
  <si>
    <t xml:space="preserve">1) wpływy z opłat za gospodarowanie odpadami komunalnymi    </t>
  </si>
  <si>
    <t>Wydatki majątkowe</t>
  </si>
  <si>
    <t>PROJEKT BUDŻETU NA 2023</t>
  </si>
  <si>
    <t>DOCHODY I WYDATKI ZWIĄZANE Z GOSPODAROWANIEM ODPADAMI KOMUNALNYMI</t>
  </si>
  <si>
    <t>Plan na 2023 rok</t>
  </si>
  <si>
    <t>1) "Przebudowa Punktu selektywnej zbiórki odpadów komunalnych w Głownie"</t>
  </si>
  <si>
    <t>Dochody*</t>
  </si>
  <si>
    <t>Wydatki**</t>
  </si>
  <si>
    <t>2) wpływy z odsetek od nieterminowych wpłat z tytułu podatków i opłat</t>
  </si>
  <si>
    <t>* Dochody pomniejszone o dotację z RPO WŁ 2014-2020 na sfinansowanie inwestycji dotyczącej  "Przebudowa Punktu selektywnej zbiórki odpadów komunalnych w Głownie" tj. 1.688.355 zł</t>
  </si>
  <si>
    <t>** Wydatki pomniejszone o część finansowaną z dotacji jw.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</si>
</sst>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u/>
      <sz val="11"/>
      <color theme="1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0"/>
      <name val="Arial"/>
      <family val="2"/>
      <charset val="238"/>
    </font>
    <font>
      <b/>
      <i/>
      <u/>
      <sz val="10"/>
      <name val="Arial"/>
      <family val="2"/>
      <charset val="238"/>
    </font>
    <font>
      <sz val="9"/>
      <name val="Times New Roman"/>
      <family val="1"/>
      <charset val="238"/>
    </font>
    <font>
      <sz val="9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3" fillId="0" borderId="0" xfId="0" applyFont="1"/>
    <xf numFmtId="0" fontId="3" fillId="2" borderId="1" xfId="0" applyFont="1" applyFill="1" applyBorder="1" applyAlignment="1">
      <alignment horizont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4" fontId="1" fillId="0" borderId="0" xfId="0" applyNumberFormat="1" applyFont="1"/>
    <xf numFmtId="0" fontId="8" fillId="0" borderId="6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" fontId="9" fillId="0" borderId="7" xfId="0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vertical="center" wrapText="1"/>
    </xf>
    <xf numFmtId="4" fontId="6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vertical="center" wrapText="1"/>
    </xf>
    <xf numFmtId="4" fontId="7" fillId="0" borderId="1" xfId="0" applyNumberFormat="1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7" xfId="0" applyFont="1" applyBorder="1" applyAlignment="1">
      <alignment vertical="center" wrapText="1"/>
    </xf>
    <xf numFmtId="4" fontId="8" fillId="0" borderId="7" xfId="0" applyNumberFormat="1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3" xfId="0" applyFont="1" applyBorder="1" applyAlignment="1">
      <alignment vertical="center"/>
    </xf>
    <xf numFmtId="0" fontId="8" fillId="0" borderId="3" xfId="0" applyFont="1" applyBorder="1" applyAlignment="1">
      <alignment vertical="center" wrapText="1"/>
    </xf>
    <xf numFmtId="4" fontId="8" fillId="0" borderId="3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4" fontId="8" fillId="0" borderId="2" xfId="0" applyNumberFormat="1" applyFont="1" applyBorder="1" applyAlignment="1">
      <alignment vertical="center"/>
    </xf>
    <xf numFmtId="0" fontId="11" fillId="0" borderId="0" xfId="0" applyFont="1" applyProtection="1">
      <protection locked="0"/>
    </xf>
    <xf numFmtId="0" fontId="9" fillId="0" borderId="8" xfId="0" applyFont="1" applyBorder="1" applyAlignment="1">
      <alignment vertical="center"/>
    </xf>
    <xf numFmtId="0" fontId="13" fillId="0" borderId="0" xfId="0" applyFont="1"/>
    <xf numFmtId="0" fontId="13" fillId="0" borderId="0" xfId="0" applyFont="1" applyAlignment="1">
      <alignment wrapText="1"/>
    </xf>
    <xf numFmtId="4" fontId="13" fillId="0" borderId="0" xfId="0" applyNumberFormat="1" applyFont="1"/>
    <xf numFmtId="0" fontId="4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0" fillId="0" borderId="0" xfId="0" applyFont="1" applyAlignment="1" applyProtection="1">
      <alignment horizontal="center"/>
      <protection locked="0"/>
    </xf>
    <xf numFmtId="0" fontId="11" fillId="0" borderId="0" xfId="0" applyFont="1" applyAlignment="1" applyProtection="1">
      <alignment horizontal="left" wrapText="1"/>
      <protection locked="0"/>
    </xf>
    <xf numFmtId="0" fontId="12" fillId="0" borderId="9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9"/>
  <sheetViews>
    <sheetView tabSelected="1" topLeftCell="B16" workbookViewId="0">
      <selection activeCell="H17" sqref="H17"/>
    </sheetView>
  </sheetViews>
  <sheetFormatPr defaultColWidth="9.140625" defaultRowHeight="12.75" x14ac:dyDescent="0.2"/>
  <cols>
    <col min="1" max="1" width="7.7109375" style="1" customWidth="1"/>
    <col min="2" max="2" width="9.140625" style="1"/>
    <col min="3" max="3" width="60.140625" style="2" customWidth="1"/>
    <col min="4" max="4" width="21.85546875" style="1" customWidth="1"/>
    <col min="5" max="16384" width="9.140625" style="1"/>
  </cols>
  <sheetData>
    <row r="1" spans="1:4" x14ac:dyDescent="0.2">
      <c r="A1" s="45" t="s">
        <v>14</v>
      </c>
      <c r="B1" s="45"/>
      <c r="C1" s="45"/>
      <c r="D1" s="45"/>
    </row>
    <row r="2" spans="1:4" x14ac:dyDescent="0.2">
      <c r="A2" s="38" t="s">
        <v>11</v>
      </c>
      <c r="B2" s="38"/>
      <c r="C2" s="38"/>
      <c r="D2" s="38"/>
    </row>
    <row r="3" spans="1:4" x14ac:dyDescent="0.2">
      <c r="A3" s="46" t="s">
        <v>15</v>
      </c>
      <c r="B3" s="46"/>
      <c r="C3" s="46"/>
      <c r="D3" s="46"/>
    </row>
    <row r="7" spans="1:4" s="5" customFormat="1" ht="27.75" customHeight="1" x14ac:dyDescent="0.25">
      <c r="A7" s="6" t="s">
        <v>0</v>
      </c>
      <c r="B7" s="6" t="s">
        <v>1</v>
      </c>
      <c r="C7" s="6" t="s">
        <v>2</v>
      </c>
      <c r="D7" s="6" t="s">
        <v>16</v>
      </c>
    </row>
    <row r="8" spans="1:4" s="3" customFormat="1" ht="11.25" x14ac:dyDescent="0.2">
      <c r="A8" s="4">
        <v>1</v>
      </c>
      <c r="B8" s="4">
        <v>2</v>
      </c>
      <c r="C8" s="4">
        <v>3</v>
      </c>
      <c r="D8" s="4">
        <v>4</v>
      </c>
    </row>
    <row r="9" spans="1:4" s="7" customFormat="1" ht="27.75" customHeight="1" x14ac:dyDescent="0.25">
      <c r="A9" s="43" t="s">
        <v>18</v>
      </c>
      <c r="B9" s="43"/>
      <c r="C9" s="43"/>
      <c r="D9" s="43"/>
    </row>
    <row r="10" spans="1:4" s="8" customFormat="1" ht="21.75" customHeight="1" x14ac:dyDescent="0.25">
      <c r="A10" s="19">
        <v>900</v>
      </c>
      <c r="B10" s="19"/>
      <c r="C10" s="20" t="s">
        <v>4</v>
      </c>
      <c r="D10" s="21">
        <f>D11</f>
        <v>5068500</v>
      </c>
    </row>
    <row r="11" spans="1:4" s="7" customFormat="1" ht="27.75" customHeight="1" x14ac:dyDescent="0.25">
      <c r="A11" s="22"/>
      <c r="B11" s="22">
        <v>90002</v>
      </c>
      <c r="C11" s="23" t="s">
        <v>3</v>
      </c>
      <c r="D11" s="24">
        <f>D12</f>
        <v>5068500</v>
      </c>
    </row>
    <row r="12" spans="1:4" s="9" customFormat="1" ht="15" x14ac:dyDescent="0.25">
      <c r="A12" s="25"/>
      <c r="B12" s="26"/>
      <c r="C12" s="27" t="s">
        <v>9</v>
      </c>
      <c r="D12" s="28">
        <f>D14+D15</f>
        <v>5068500</v>
      </c>
    </row>
    <row r="13" spans="1:4" s="9" customFormat="1" ht="15" x14ac:dyDescent="0.25">
      <c r="A13" s="25"/>
      <c r="B13" s="26"/>
      <c r="C13" s="27" t="s">
        <v>7</v>
      </c>
      <c r="D13" s="28"/>
    </row>
    <row r="14" spans="1:4" s="9" customFormat="1" ht="15" x14ac:dyDescent="0.25">
      <c r="A14" s="25"/>
      <c r="B14" s="26"/>
      <c r="C14" s="27" t="s">
        <v>12</v>
      </c>
      <c r="D14" s="28">
        <v>5045000</v>
      </c>
    </row>
    <row r="15" spans="1:4" s="9" customFormat="1" ht="31.5" customHeight="1" x14ac:dyDescent="0.25">
      <c r="A15" s="29"/>
      <c r="B15" s="30"/>
      <c r="C15" s="31" t="s">
        <v>20</v>
      </c>
      <c r="D15" s="32">
        <v>23500</v>
      </c>
    </row>
    <row r="16" spans="1:4" s="7" customFormat="1" ht="27.75" customHeight="1" x14ac:dyDescent="0.25">
      <c r="A16" s="44" t="s">
        <v>19</v>
      </c>
      <c r="B16" s="44"/>
      <c r="C16" s="44"/>
      <c r="D16" s="44"/>
    </row>
    <row r="17" spans="1:4" s="11" customFormat="1" ht="27.75" customHeight="1" x14ac:dyDescent="0.25">
      <c r="A17" s="19">
        <v>900</v>
      </c>
      <c r="B17" s="19"/>
      <c r="C17" s="34" t="s">
        <v>4</v>
      </c>
      <c r="D17" s="21">
        <f>D18</f>
        <v>8464534</v>
      </c>
    </row>
    <row r="18" spans="1:4" s="12" customFormat="1" ht="27.75" customHeight="1" x14ac:dyDescent="0.25">
      <c r="A18" s="22"/>
      <c r="B18" s="22">
        <v>90002</v>
      </c>
      <c r="C18" s="35" t="s">
        <v>3</v>
      </c>
      <c r="D18" s="24">
        <f>D19+D24</f>
        <v>8464534</v>
      </c>
    </row>
    <row r="19" spans="1:4" s="10" customFormat="1" ht="15" customHeight="1" x14ac:dyDescent="0.25">
      <c r="A19" s="39"/>
      <c r="B19" s="39"/>
      <c r="C19" s="36" t="s">
        <v>8</v>
      </c>
      <c r="D19" s="37">
        <f>D21+D22+D23</f>
        <v>7700500</v>
      </c>
    </row>
    <row r="20" spans="1:4" s="10" customFormat="1" ht="15" customHeight="1" x14ac:dyDescent="0.25">
      <c r="A20" s="15"/>
      <c r="B20" s="15"/>
      <c r="C20" s="27" t="s">
        <v>7</v>
      </c>
      <c r="D20" s="16"/>
    </row>
    <row r="21" spans="1:4" s="10" customFormat="1" ht="15" customHeight="1" x14ac:dyDescent="0.25">
      <c r="A21" s="15"/>
      <c r="B21" s="15"/>
      <c r="C21" s="27" t="s">
        <v>5</v>
      </c>
      <c r="D21" s="28">
        <v>7089614</v>
      </c>
    </row>
    <row r="22" spans="1:4" s="10" customFormat="1" ht="15" customHeight="1" x14ac:dyDescent="0.25">
      <c r="A22" s="15"/>
      <c r="B22" s="15"/>
      <c r="C22" s="27" t="s">
        <v>6</v>
      </c>
      <c r="D22" s="28">
        <v>156000</v>
      </c>
    </row>
    <row r="23" spans="1:4" s="10" customFormat="1" ht="15" customHeight="1" x14ac:dyDescent="0.25">
      <c r="A23" s="17"/>
      <c r="B23" s="17"/>
      <c r="C23" s="31" t="s">
        <v>10</v>
      </c>
      <c r="D23" s="32">
        <f>7700500-D22-D21</f>
        <v>454886</v>
      </c>
    </row>
    <row r="24" spans="1:4" s="10" customFormat="1" ht="15" customHeight="1" x14ac:dyDescent="0.25">
      <c r="A24" s="39"/>
      <c r="B24" s="39"/>
      <c r="C24" s="36" t="s">
        <v>13</v>
      </c>
      <c r="D24" s="37">
        <f>D26</f>
        <v>764034</v>
      </c>
    </row>
    <row r="25" spans="1:4" s="10" customFormat="1" ht="15" customHeight="1" x14ac:dyDescent="0.25">
      <c r="A25" s="15"/>
      <c r="B25" s="15"/>
      <c r="C25" s="27" t="s">
        <v>7</v>
      </c>
      <c r="D25" s="28"/>
    </row>
    <row r="26" spans="1:4" s="14" customFormat="1" ht="31.5" customHeight="1" x14ac:dyDescent="0.25">
      <c r="A26" s="18"/>
      <c r="B26" s="17"/>
      <c r="C26" s="31" t="s">
        <v>17</v>
      </c>
      <c r="D26" s="32">
        <v>764034</v>
      </c>
    </row>
    <row r="27" spans="1:4" s="33" customFormat="1" ht="27" customHeight="1" x14ac:dyDescent="0.25">
      <c r="A27" s="47" t="s">
        <v>21</v>
      </c>
      <c r="B27" s="47"/>
      <c r="C27" s="47"/>
      <c r="D27" s="47"/>
    </row>
    <row r="28" spans="1:4" x14ac:dyDescent="0.2">
      <c r="A28" s="40" t="s">
        <v>22</v>
      </c>
      <c r="B28" s="40"/>
      <c r="C28" s="41"/>
      <c r="D28" s="42"/>
    </row>
    <row r="29" spans="1:4" x14ac:dyDescent="0.2">
      <c r="D29" s="13"/>
    </row>
  </sheetData>
  <mergeCells count="5">
    <mergeCell ref="A9:D9"/>
    <mergeCell ref="A16:D16"/>
    <mergeCell ref="A1:D1"/>
    <mergeCell ref="A3:D3"/>
    <mergeCell ref="A27:D27"/>
  </mergeCells>
  <pageMargins left="0.7" right="0.7" top="0.75" bottom="0.75" header="0.3" footer="0.3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imokrzyckalis</dc:creator>
  <cp:lastModifiedBy>Maja Reszka</cp:lastModifiedBy>
  <cp:lastPrinted>2022-11-24T12:33:29Z</cp:lastPrinted>
  <dcterms:created xsi:type="dcterms:W3CDTF">2013-11-02T19:29:05Z</dcterms:created>
  <dcterms:modified xsi:type="dcterms:W3CDTF">2022-11-24T13:06:50Z</dcterms:modified>
</cp:coreProperties>
</file>