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eszka\Desktop\Budżet\Budżet 2023\Budżet\budżet 2023\"/>
    </mc:Choice>
  </mc:AlternateContent>
  <xr:revisionPtr revIDLastSave="0" documentId="13_ncr:1_{7616E0A3-7E0E-4DD7-BA82-F327566BA4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G15" i="1"/>
  <c r="E15" i="1"/>
  <c r="F10" i="1" l="1"/>
  <c r="E10" i="1"/>
  <c r="G30" i="1" l="1"/>
  <c r="F30" i="1"/>
  <c r="E30" i="1"/>
  <c r="E31" i="1" s="1"/>
</calcChain>
</file>

<file path=xl/sharedStrings.xml><?xml version="1.0" encoding="utf-8"?>
<sst xmlns="http://schemas.openxmlformats.org/spreadsheetml/2006/main" count="37" uniqueCount="32">
  <si>
    <t>Dział</t>
  </si>
  <si>
    <t>Rozdział</t>
  </si>
  <si>
    <t>Treść</t>
  </si>
  <si>
    <t>podmiotowej</t>
  </si>
  <si>
    <t>przedmiotowej</t>
  </si>
  <si>
    <t>celowej</t>
  </si>
  <si>
    <t>Jednostki sektora finansów publicznych</t>
  </si>
  <si>
    <t>Nazwa jednostki</t>
  </si>
  <si>
    <t>Miejski Zakład Komunalny w Głownie</t>
  </si>
  <si>
    <t>Miejska Biblioteka Publiczna w Głownie</t>
  </si>
  <si>
    <t>Jednostki nienależące do sektora finansów publicznych</t>
  </si>
  <si>
    <t>Nazwa zadania</t>
  </si>
  <si>
    <t>Bezpieczeństwo publiczne i ochrona przeciwpożarowa</t>
  </si>
  <si>
    <t>Przedszkola</t>
  </si>
  <si>
    <t>Inne formy wychowania przedszkolnego</t>
  </si>
  <si>
    <t>Usługi opiekuńcze i specjalistyczne usługi opiekuńcze</t>
  </si>
  <si>
    <t>Miejski Ośrodek Kultury w Głownie</t>
  </si>
  <si>
    <t xml:space="preserve">Kwota dotacji </t>
  </si>
  <si>
    <t>Razem</t>
  </si>
  <si>
    <t>Spółki wodne</t>
  </si>
  <si>
    <t>010</t>
  </si>
  <si>
    <t>Paragraf</t>
  </si>
  <si>
    <t>Przeciwdziałanie alkoholizmowi</t>
  </si>
  <si>
    <t>Niepubliczne jednostki systemu oświaty</t>
  </si>
  <si>
    <t>Kolonie i obozy oraz inne formy wypoczynku dzieci i młodzieży szkolnej, a także szkolenia młodzieży</t>
  </si>
  <si>
    <t>Pozostała działalność</t>
  </si>
  <si>
    <t>Załącznik nr 1</t>
  </si>
  <si>
    <t>Ochrona i promocja zdrowia.</t>
  </si>
  <si>
    <t>Ogółem</t>
  </si>
  <si>
    <t>01009</t>
  </si>
  <si>
    <t>PROJEKT BUDŻETU NA 2023</t>
  </si>
  <si>
    <t>ZESTAWIENIE PLANOWANYCH KWOT DOTACJI UDZIELANYCH Z BUDŻETU W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</si>
</sst>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/>
    </xf>
    <xf numFmtId="4" fontId="1" fillId="0" borderId="0" xfId="0" applyNumberFormat="1" applyFont="1"/>
    <xf numFmtId="4" fontId="7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8" fillId="0" borderId="1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left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workbookViewId="0">
      <selection activeCell="F18" sqref="F18"/>
    </sheetView>
  </sheetViews>
  <sheetFormatPr defaultColWidth="9.140625" defaultRowHeight="15" x14ac:dyDescent="0.25"/>
  <cols>
    <col min="1" max="1" width="12.140625" style="1" customWidth="1"/>
    <col min="2" max="2" width="14.7109375" style="1" customWidth="1"/>
    <col min="3" max="3" width="13.28515625" style="1" customWidth="1"/>
    <col min="4" max="4" width="34.5703125" style="2" customWidth="1"/>
    <col min="5" max="7" width="13.28515625" style="2" customWidth="1"/>
    <col min="8" max="16384" width="9.140625" style="2"/>
  </cols>
  <sheetData>
    <row r="1" spans="1:7" ht="15.75" customHeight="1" x14ac:dyDescent="0.25">
      <c r="A1" s="34" t="s">
        <v>30</v>
      </c>
      <c r="B1" s="34"/>
      <c r="C1" s="34"/>
      <c r="D1" s="34"/>
      <c r="E1" s="34"/>
      <c r="F1" s="34"/>
      <c r="G1" s="34"/>
    </row>
    <row r="2" spans="1:7" ht="15.75" x14ac:dyDescent="0.25">
      <c r="A2" s="35" t="s">
        <v>26</v>
      </c>
      <c r="B2" s="35"/>
      <c r="C2" s="35"/>
      <c r="D2" s="35"/>
      <c r="F2" s="4"/>
    </row>
    <row r="3" spans="1:7" ht="24.75" customHeight="1" x14ac:dyDescent="0.25">
      <c r="A3" s="36" t="s">
        <v>31</v>
      </c>
      <c r="B3" s="36"/>
      <c r="C3" s="36"/>
      <c r="D3" s="36"/>
      <c r="E3" s="36"/>
      <c r="F3" s="36"/>
      <c r="G3" s="36"/>
    </row>
    <row r="4" spans="1:7" ht="15.75" x14ac:dyDescent="0.25">
      <c r="F4" s="4"/>
    </row>
    <row r="5" spans="1:7" ht="30" customHeight="1" x14ac:dyDescent="0.25">
      <c r="F5" s="3"/>
    </row>
    <row r="6" spans="1:7" ht="1.5" customHeight="1" x14ac:dyDescent="0.25"/>
    <row r="7" spans="1:7" ht="18" customHeight="1" x14ac:dyDescent="0.25">
      <c r="A7" s="27" t="s">
        <v>0</v>
      </c>
      <c r="B7" s="27" t="s">
        <v>1</v>
      </c>
      <c r="C7" s="28" t="s">
        <v>21</v>
      </c>
      <c r="D7" s="27" t="s">
        <v>2</v>
      </c>
      <c r="E7" s="27" t="s">
        <v>17</v>
      </c>
      <c r="F7" s="27"/>
      <c r="G7" s="27"/>
    </row>
    <row r="8" spans="1:7" ht="20.25" customHeight="1" x14ac:dyDescent="0.25">
      <c r="A8" s="27"/>
      <c r="B8" s="27"/>
      <c r="C8" s="29"/>
      <c r="D8" s="27"/>
      <c r="E8" s="5" t="s">
        <v>3</v>
      </c>
      <c r="F8" s="5" t="s">
        <v>4</v>
      </c>
      <c r="G8" s="5" t="s">
        <v>5</v>
      </c>
    </row>
    <row r="9" spans="1:7" s="7" customFormat="1" ht="11.25" x14ac:dyDescent="0.2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</row>
    <row r="10" spans="1:7" s="11" customFormat="1" ht="31.5" customHeight="1" x14ac:dyDescent="0.25">
      <c r="A10" s="24" t="s">
        <v>6</v>
      </c>
      <c r="B10" s="26"/>
      <c r="C10" s="9"/>
      <c r="D10" s="10" t="s">
        <v>7</v>
      </c>
      <c r="E10" s="22">
        <f>SUM(E11:E14)</f>
        <v>819000</v>
      </c>
      <c r="F10" s="22">
        <f>SUM(F11:F14)</f>
        <v>700000</v>
      </c>
      <c r="G10" s="22">
        <v>0</v>
      </c>
    </row>
    <row r="11" spans="1:7" s="14" customFormat="1" ht="27.75" customHeight="1" x14ac:dyDescent="0.25">
      <c r="A11" s="12">
        <v>600</v>
      </c>
      <c r="B11" s="12">
        <v>60004</v>
      </c>
      <c r="C11" s="12">
        <v>2650</v>
      </c>
      <c r="D11" s="13" t="s">
        <v>8</v>
      </c>
      <c r="E11" s="21"/>
      <c r="F11" s="19">
        <v>500000</v>
      </c>
      <c r="G11" s="21"/>
    </row>
    <row r="12" spans="1:7" s="14" customFormat="1" ht="27.75" customHeight="1" x14ac:dyDescent="0.25">
      <c r="A12" s="12">
        <v>700</v>
      </c>
      <c r="B12" s="12">
        <v>70005</v>
      </c>
      <c r="C12" s="12">
        <v>2650</v>
      </c>
      <c r="D12" s="13" t="s">
        <v>8</v>
      </c>
      <c r="E12" s="21"/>
      <c r="F12" s="19">
        <v>200000</v>
      </c>
      <c r="G12" s="21"/>
    </row>
    <row r="13" spans="1:7" s="14" customFormat="1" ht="27.75" customHeight="1" x14ac:dyDescent="0.25">
      <c r="A13" s="12">
        <v>921</v>
      </c>
      <c r="B13" s="12">
        <v>92109</v>
      </c>
      <c r="C13" s="12">
        <v>2480</v>
      </c>
      <c r="D13" s="13" t="s">
        <v>16</v>
      </c>
      <c r="E13" s="19">
        <v>579000</v>
      </c>
      <c r="F13" s="21"/>
      <c r="G13" s="21"/>
    </row>
    <row r="14" spans="1:7" s="14" customFormat="1" ht="27.75" customHeight="1" x14ac:dyDescent="0.25">
      <c r="A14" s="12">
        <v>921</v>
      </c>
      <c r="B14" s="12">
        <v>92116</v>
      </c>
      <c r="C14" s="12">
        <v>2480</v>
      </c>
      <c r="D14" s="13" t="s">
        <v>9</v>
      </c>
      <c r="E14" s="19">
        <v>240000</v>
      </c>
      <c r="F14" s="21"/>
      <c r="G14" s="21"/>
    </row>
    <row r="15" spans="1:7" s="11" customFormat="1" ht="46.5" customHeight="1" x14ac:dyDescent="0.25">
      <c r="A15" s="24" t="s">
        <v>10</v>
      </c>
      <c r="B15" s="26"/>
      <c r="C15" s="9"/>
      <c r="D15" s="10" t="s">
        <v>11</v>
      </c>
      <c r="E15" s="22">
        <f>SUM(E16:E29)</f>
        <v>1961500</v>
      </c>
      <c r="F15" s="22">
        <f t="shared" ref="F15:G15" si="0">SUM(F16:F29)</f>
        <v>0</v>
      </c>
      <c r="G15" s="22">
        <f t="shared" si="0"/>
        <v>1434000</v>
      </c>
    </row>
    <row r="16" spans="1:7" s="14" customFormat="1" ht="27.75" customHeight="1" x14ac:dyDescent="0.25">
      <c r="A16" s="15" t="s">
        <v>20</v>
      </c>
      <c r="B16" s="15" t="s">
        <v>29</v>
      </c>
      <c r="C16" s="16">
        <v>2360</v>
      </c>
      <c r="D16" s="13" t="s">
        <v>19</v>
      </c>
      <c r="E16" s="21"/>
      <c r="F16" s="21"/>
      <c r="G16" s="19">
        <v>20000</v>
      </c>
    </row>
    <row r="17" spans="1:7" s="14" customFormat="1" ht="33" customHeight="1" x14ac:dyDescent="0.25">
      <c r="A17" s="17">
        <v>754</v>
      </c>
      <c r="B17" s="17">
        <v>75412</v>
      </c>
      <c r="C17" s="17">
        <v>2820</v>
      </c>
      <c r="D17" s="13" t="s">
        <v>12</v>
      </c>
      <c r="E17" s="21"/>
      <c r="F17" s="21"/>
      <c r="G17" s="19">
        <v>440000</v>
      </c>
    </row>
    <row r="18" spans="1:7" s="14" customFormat="1" ht="27.75" customHeight="1" x14ac:dyDescent="0.25">
      <c r="A18" s="12">
        <v>801</v>
      </c>
      <c r="B18" s="12">
        <v>80104</v>
      </c>
      <c r="C18" s="18">
        <v>2540</v>
      </c>
      <c r="D18" s="13" t="s">
        <v>13</v>
      </c>
      <c r="E18" s="19">
        <v>1200000</v>
      </c>
      <c r="F18" s="21"/>
      <c r="G18" s="21"/>
    </row>
    <row r="19" spans="1:7" s="14" customFormat="1" ht="27.75" customHeight="1" x14ac:dyDescent="0.25">
      <c r="A19" s="12">
        <v>801</v>
      </c>
      <c r="B19" s="12">
        <v>80106</v>
      </c>
      <c r="C19" s="12">
        <v>2540</v>
      </c>
      <c r="D19" s="13" t="s">
        <v>14</v>
      </c>
      <c r="E19" s="19">
        <v>61500</v>
      </c>
      <c r="F19" s="21"/>
      <c r="G19" s="21"/>
    </row>
    <row r="20" spans="1:7" s="14" customFormat="1" ht="27.75" customHeight="1" x14ac:dyDescent="0.25">
      <c r="A20" s="12">
        <v>801</v>
      </c>
      <c r="B20" s="12">
        <v>80149</v>
      </c>
      <c r="C20" s="12">
        <v>2540</v>
      </c>
      <c r="D20" s="13" t="s">
        <v>23</v>
      </c>
      <c r="E20" s="19">
        <v>700000</v>
      </c>
      <c r="F20" s="21"/>
      <c r="G20" s="21"/>
    </row>
    <row r="21" spans="1:7" s="14" customFormat="1" ht="27.75" customHeight="1" x14ac:dyDescent="0.25">
      <c r="A21" s="12">
        <v>801</v>
      </c>
      <c r="B21" s="12">
        <v>80195</v>
      </c>
      <c r="C21" s="12">
        <v>2360</v>
      </c>
      <c r="D21" s="13" t="s">
        <v>25</v>
      </c>
      <c r="E21" s="21"/>
      <c r="F21" s="21"/>
      <c r="G21" s="19">
        <v>15000</v>
      </c>
    </row>
    <row r="22" spans="1:7" s="14" customFormat="1" ht="27.75" customHeight="1" x14ac:dyDescent="0.25">
      <c r="A22" s="12">
        <v>851</v>
      </c>
      <c r="B22" s="12">
        <v>85154</v>
      </c>
      <c r="C22" s="12">
        <v>2360</v>
      </c>
      <c r="D22" s="13" t="s">
        <v>22</v>
      </c>
      <c r="E22" s="21"/>
      <c r="F22" s="21"/>
      <c r="G22" s="19">
        <v>75000</v>
      </c>
    </row>
    <row r="23" spans="1:7" s="14" customFormat="1" ht="27.75" customHeight="1" x14ac:dyDescent="0.25">
      <c r="A23" s="12">
        <v>851</v>
      </c>
      <c r="B23" s="12">
        <v>85195</v>
      </c>
      <c r="C23" s="12">
        <v>2360</v>
      </c>
      <c r="D23" s="13" t="s">
        <v>27</v>
      </c>
      <c r="E23" s="21"/>
      <c r="F23" s="21"/>
      <c r="G23" s="19">
        <v>5000</v>
      </c>
    </row>
    <row r="24" spans="1:7" s="14" customFormat="1" ht="27.75" customHeight="1" x14ac:dyDescent="0.25">
      <c r="A24" s="12">
        <v>852</v>
      </c>
      <c r="B24" s="12">
        <v>85228</v>
      </c>
      <c r="C24" s="12">
        <v>2820</v>
      </c>
      <c r="D24" s="13" t="s">
        <v>15</v>
      </c>
      <c r="E24" s="21"/>
      <c r="F24" s="21"/>
      <c r="G24" s="19">
        <v>634000</v>
      </c>
    </row>
    <row r="25" spans="1:7" s="14" customFormat="1" ht="31.5" customHeight="1" x14ac:dyDescent="0.25">
      <c r="A25" s="12">
        <v>852</v>
      </c>
      <c r="B25" s="12">
        <v>85295</v>
      </c>
      <c r="C25" s="12">
        <v>2360</v>
      </c>
      <c r="D25" s="13" t="s">
        <v>25</v>
      </c>
      <c r="E25" s="21"/>
      <c r="F25" s="21"/>
      <c r="G25" s="19">
        <v>27000</v>
      </c>
    </row>
    <row r="26" spans="1:7" s="14" customFormat="1" ht="48.75" customHeight="1" x14ac:dyDescent="0.25">
      <c r="A26" s="12">
        <v>854</v>
      </c>
      <c r="B26" s="12">
        <v>85412</v>
      </c>
      <c r="C26" s="12">
        <v>2360</v>
      </c>
      <c r="D26" s="13" t="s">
        <v>24</v>
      </c>
      <c r="E26" s="21"/>
      <c r="F26" s="21"/>
      <c r="G26" s="19">
        <v>20000</v>
      </c>
    </row>
    <row r="27" spans="1:7" s="14" customFormat="1" ht="27.75" customHeight="1" x14ac:dyDescent="0.25">
      <c r="A27" s="12">
        <v>900</v>
      </c>
      <c r="B27" s="12">
        <v>90095</v>
      </c>
      <c r="C27" s="12">
        <v>2360</v>
      </c>
      <c r="D27" s="13" t="s">
        <v>25</v>
      </c>
      <c r="E27" s="21"/>
      <c r="F27" s="21"/>
      <c r="G27" s="19">
        <v>5000</v>
      </c>
    </row>
    <row r="28" spans="1:7" s="14" customFormat="1" ht="27.75" customHeight="1" x14ac:dyDescent="0.25">
      <c r="A28" s="12">
        <v>921</v>
      </c>
      <c r="B28" s="12">
        <v>92195</v>
      </c>
      <c r="C28" s="12">
        <v>2360</v>
      </c>
      <c r="D28" s="13" t="s">
        <v>25</v>
      </c>
      <c r="E28" s="21"/>
      <c r="F28" s="21"/>
      <c r="G28" s="19">
        <v>40000</v>
      </c>
    </row>
    <row r="29" spans="1:7" s="14" customFormat="1" ht="27.75" customHeight="1" x14ac:dyDescent="0.25">
      <c r="A29" s="12">
        <v>926</v>
      </c>
      <c r="B29" s="12">
        <v>92695</v>
      </c>
      <c r="C29" s="12">
        <v>2360</v>
      </c>
      <c r="D29" s="13" t="s">
        <v>25</v>
      </c>
      <c r="E29" s="21"/>
      <c r="F29" s="21"/>
      <c r="G29" s="19">
        <v>153000</v>
      </c>
    </row>
    <row r="30" spans="1:7" s="8" customFormat="1" ht="23.25" customHeight="1" x14ac:dyDescent="0.2">
      <c r="A30" s="24" t="s">
        <v>18</v>
      </c>
      <c r="B30" s="25"/>
      <c r="C30" s="25"/>
      <c r="D30" s="26"/>
      <c r="E30" s="23">
        <f>E15+E10</f>
        <v>2780500</v>
      </c>
      <c r="F30" s="23">
        <f>F15+F10</f>
        <v>700000</v>
      </c>
      <c r="G30" s="23">
        <f>G15+G10</f>
        <v>1434000</v>
      </c>
    </row>
    <row r="31" spans="1:7" ht="19.5" customHeight="1" x14ac:dyDescent="0.25">
      <c r="A31" s="30" t="s">
        <v>28</v>
      </c>
      <c r="B31" s="31"/>
      <c r="C31" s="31"/>
      <c r="D31" s="31"/>
      <c r="E31" s="32">
        <f>E30+F30+G30</f>
        <v>4914500</v>
      </c>
      <c r="F31" s="32"/>
      <c r="G31" s="33"/>
    </row>
    <row r="35" spans="4:4" x14ac:dyDescent="0.25">
      <c r="D35" s="20"/>
    </row>
  </sheetData>
  <mergeCells count="12">
    <mergeCell ref="A1:G1"/>
    <mergeCell ref="A3:G3"/>
    <mergeCell ref="A30:D30"/>
    <mergeCell ref="E7:G7"/>
    <mergeCell ref="A7:A8"/>
    <mergeCell ref="B7:B8"/>
    <mergeCell ref="D7:D8"/>
    <mergeCell ref="A15:B15"/>
    <mergeCell ref="A10:B10"/>
    <mergeCell ref="C7:C8"/>
    <mergeCell ref="A31:D31"/>
    <mergeCell ref="E31:G31"/>
  </mergeCells>
  <pageMargins left="0.7" right="0.7" top="0.75" bottom="0.75" header="0.3" footer="0.3"/>
  <pageSetup paperSize="9"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imokrzyckalis</dc:creator>
  <cp:lastModifiedBy>Maja Reszka</cp:lastModifiedBy>
  <cp:lastPrinted>2014-12-22T07:41:49Z</cp:lastPrinted>
  <dcterms:created xsi:type="dcterms:W3CDTF">2013-11-01T22:44:43Z</dcterms:created>
  <dcterms:modified xsi:type="dcterms:W3CDTF">2022-11-07T14:02:32Z</dcterms:modified>
</cp:coreProperties>
</file>